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F:\かさま応援割関連\第3弾\様式\"/>
    </mc:Choice>
  </mc:AlternateContent>
  <xr:revisionPtr revIDLastSave="0" documentId="13_ncr:1_{FC44C623-B3A1-4DD5-8F3A-8988481873D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表紙" sheetId="1" r:id="rId1"/>
    <sheet name="宿泊" sheetId="2" r:id="rId2"/>
  </sheets>
  <definedNames>
    <definedName name="_xlnm.Print_Titles" localSheetId="1">宿泊!$1:$6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G8" i="2"/>
  <c r="G9" i="2"/>
  <c r="B16" i="1" s="1"/>
  <c r="B17" i="1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J9" i="2"/>
  <c r="J10" i="2"/>
  <c r="J11" i="2"/>
  <c r="L11" i="2" s="1"/>
  <c r="J12" i="2"/>
  <c r="J13" i="2"/>
  <c r="J14" i="2"/>
  <c r="J15" i="2"/>
  <c r="J16" i="2"/>
  <c r="J17" i="2"/>
  <c r="L17" i="2" s="1"/>
  <c r="J18" i="2"/>
  <c r="J19" i="2"/>
  <c r="L19" i="2" s="1"/>
  <c r="J20" i="2"/>
  <c r="J21" i="2"/>
  <c r="J22" i="2"/>
  <c r="J23" i="2"/>
  <c r="J24" i="2"/>
  <c r="J25" i="2"/>
  <c r="L25" i="2" s="1"/>
  <c r="J26" i="2"/>
  <c r="J27" i="2"/>
  <c r="L27" i="2" s="1"/>
  <c r="J28" i="2"/>
  <c r="J29" i="2"/>
  <c r="J30" i="2"/>
  <c r="L30" i="2" s="1"/>
  <c r="J31" i="2"/>
  <c r="J32" i="2"/>
  <c r="J33" i="2"/>
  <c r="L33" i="2" s="1"/>
  <c r="J34" i="2"/>
  <c r="J35" i="2"/>
  <c r="J36" i="2"/>
  <c r="J37" i="2"/>
  <c r="J8" i="2"/>
  <c r="L35" i="2"/>
  <c r="B6" i="1"/>
  <c r="E29" i="1" s="1"/>
  <c r="B5" i="1"/>
  <c r="E27" i="1" s="1"/>
  <c r="L9" i="2" l="1"/>
  <c r="E16" i="1"/>
  <c r="E17" i="1" s="1"/>
  <c r="D21" i="1" s="1"/>
  <c r="L22" i="2"/>
  <c r="L14" i="2"/>
  <c r="L8" i="2"/>
  <c r="L34" i="2"/>
  <c r="L26" i="2"/>
  <c r="L18" i="2"/>
  <c r="L10" i="2"/>
  <c r="L31" i="2"/>
  <c r="L23" i="2"/>
  <c r="L15" i="2"/>
  <c r="L36" i="2"/>
  <c r="L32" i="2"/>
  <c r="L28" i="2"/>
  <c r="L24" i="2"/>
  <c r="L20" i="2"/>
  <c r="L16" i="2"/>
  <c r="L12" i="2"/>
  <c r="L37" i="2"/>
  <c r="L29" i="2"/>
  <c r="L21" i="2"/>
  <c r="L13" i="2"/>
  <c r="C16" i="1"/>
  <c r="C17" i="1" s="1"/>
  <c r="K7" i="2" l="1"/>
  <c r="L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村上　俊和</author>
  </authors>
  <commentList>
    <comment ref="B5" authorId="0" shapeId="0" xr:uid="{00000000-0006-0000-0000-000001000000}">
      <text>
        <r>
          <rPr>
            <sz val="11"/>
            <color theme="1"/>
            <rFont val="游ゴシック"/>
            <family val="3"/>
            <charset val="128"/>
          </rPr>
          <t>自動入力</t>
        </r>
      </text>
    </comment>
    <comment ref="B6" authorId="0" shapeId="0" xr:uid="{00000000-0006-0000-0000-000002000000}">
      <text>
        <r>
          <rPr>
            <sz val="11"/>
            <color theme="1"/>
            <rFont val="游ゴシック"/>
            <family val="3"/>
            <charset val="128"/>
          </rPr>
          <t>自動入力</t>
        </r>
      </text>
    </comment>
    <comment ref="B16" authorId="0" shapeId="0" xr:uid="{00000000-0006-0000-0000-000003000000}">
      <text>
        <r>
          <rPr>
            <sz val="11"/>
            <color theme="1"/>
            <rFont val="游ゴシック"/>
            <family val="3"/>
            <charset val="128"/>
          </rPr>
          <t>自動入力</t>
        </r>
      </text>
    </comment>
    <comment ref="C16" authorId="0" shapeId="0" xr:uid="{00000000-0006-0000-0000-000005000000}">
      <text>
        <r>
          <rPr>
            <sz val="11"/>
            <color theme="1"/>
            <rFont val="游ゴシック"/>
            <family val="3"/>
            <charset val="128"/>
          </rPr>
          <t>自動入力</t>
        </r>
      </text>
    </comment>
    <comment ref="E16" authorId="0" shapeId="0" xr:uid="{00000000-0006-0000-0000-000007000000}">
      <text>
        <r>
          <rPr>
            <sz val="11"/>
            <color theme="1"/>
            <rFont val="游ゴシック"/>
            <family val="3"/>
            <charset val="128"/>
          </rPr>
          <t>自動入力</t>
        </r>
      </text>
    </comment>
    <comment ref="B17" authorId="0" shapeId="0" xr:uid="{00000000-0006-0000-0000-000004000000}">
      <text>
        <r>
          <rPr>
            <sz val="11"/>
            <color theme="1"/>
            <rFont val="游ゴシック"/>
            <family val="3"/>
            <charset val="128"/>
          </rPr>
          <t>自動入力</t>
        </r>
      </text>
    </comment>
    <comment ref="C17" authorId="0" shapeId="0" xr:uid="{00000000-0006-0000-0000-000006000000}">
      <text>
        <r>
          <rPr>
            <sz val="11"/>
            <color theme="1"/>
            <rFont val="游ゴシック"/>
            <family val="3"/>
            <charset val="128"/>
          </rPr>
          <t>自動入力</t>
        </r>
      </text>
    </comment>
    <comment ref="E17" authorId="0" shapeId="0" xr:uid="{00000000-0006-0000-0000-000008000000}">
      <text>
        <r>
          <rPr>
            <sz val="11"/>
            <color theme="1"/>
            <rFont val="游ゴシック"/>
            <family val="3"/>
            <charset val="128"/>
          </rPr>
          <t>自動入力</t>
        </r>
      </text>
    </comment>
    <comment ref="D21" authorId="0" shapeId="0" xr:uid="{00000000-0006-0000-0000-000009000000}">
      <text>
        <r>
          <rPr>
            <sz val="11"/>
            <color theme="1"/>
            <rFont val="游ゴシック"/>
            <family val="3"/>
            <charset val="128"/>
          </rPr>
          <t>自動入力</t>
        </r>
      </text>
    </comment>
    <comment ref="E27" authorId="0" shapeId="0" xr:uid="{00000000-0006-0000-0000-00000A000000}">
      <text>
        <r>
          <rPr>
            <sz val="11"/>
            <color theme="1"/>
            <rFont val="游ゴシック"/>
            <family val="3"/>
            <charset val="128"/>
          </rPr>
          <t>自動入力</t>
        </r>
      </text>
    </comment>
  </commentList>
</comments>
</file>

<file path=xl/sharedStrings.xml><?xml version="1.0" encoding="utf-8"?>
<sst xmlns="http://schemas.openxmlformats.org/spreadsheetml/2006/main" count="44" uniqueCount="41">
  <si>
    <t>様式第6号-2</t>
    <rPh sb="0" eb="2">
      <t>ヨウシキ</t>
    </rPh>
    <rPh sb="2" eb="3">
      <t>ダイ</t>
    </rPh>
    <rPh sb="4" eb="5">
      <t>ゴウ</t>
    </rPh>
    <phoneticPr fontId="1"/>
  </si>
  <si>
    <t>計</t>
    <rPh sb="0" eb="1">
      <t>ケイ</t>
    </rPh>
    <phoneticPr fontId="1"/>
  </si>
  <si>
    <t>宿泊商品</t>
    <rPh sb="0" eb="2">
      <t>シュクハク</t>
    </rPh>
    <rPh sb="2" eb="4">
      <t>ショウヒン</t>
    </rPh>
    <phoneticPr fontId="1"/>
  </si>
  <si>
    <t>事業者名：</t>
    <rPh sb="0" eb="3">
      <t>ジギョウシャ</t>
    </rPh>
    <rPh sb="3" eb="4">
      <t>メイ</t>
    </rPh>
    <phoneticPr fontId="1"/>
  </si>
  <si>
    <t>人数</t>
    <rPh sb="0" eb="2">
      <t>ニンズウ</t>
    </rPh>
    <phoneticPr fontId="1"/>
  </si>
  <si>
    <t>このシートを入力すると様式第6号-1に反映</t>
    <rPh sb="6" eb="8">
      <t>ニュウリョク</t>
    </rPh>
    <rPh sb="11" eb="13">
      <t>ヨウシキ</t>
    </rPh>
    <rPh sb="13" eb="14">
      <t>ダイ</t>
    </rPh>
    <rPh sb="15" eb="16">
      <t>ゴウ</t>
    </rPh>
    <rPh sb="19" eb="21">
      <t>ハンエイ</t>
    </rPh>
    <phoneticPr fontId="1"/>
  </si>
  <si>
    <t>ご担当者ご芳名</t>
    <rPh sb="1" eb="3">
      <t>タントウ</t>
    </rPh>
    <rPh sb="3" eb="4">
      <t>シャ</t>
    </rPh>
    <rPh sb="5" eb="6">
      <t>ヨシ</t>
    </rPh>
    <rPh sb="6" eb="7">
      <t>メイ</t>
    </rPh>
    <phoneticPr fontId="1"/>
  </si>
  <si>
    <t>実績金額（総額）</t>
    <rPh sb="0" eb="2">
      <t>ジッセキ</t>
    </rPh>
    <rPh sb="2" eb="4">
      <t>キンガク</t>
    </rPh>
    <rPh sb="5" eb="7">
      <t>ソウガク</t>
    </rPh>
    <phoneticPr fontId="1"/>
  </si>
  <si>
    <t>割引総額</t>
    <rPh sb="0" eb="2">
      <t>ワリビキ</t>
    </rPh>
    <rPh sb="2" eb="4">
      <t>ソウガク</t>
    </rPh>
    <phoneticPr fontId="1"/>
  </si>
  <si>
    <t>商品形態</t>
    <rPh sb="0" eb="2">
      <t>ショウヒン</t>
    </rPh>
    <rPh sb="2" eb="4">
      <t>ケイタイ</t>
    </rPh>
    <phoneticPr fontId="1"/>
  </si>
  <si>
    <t>宿泊料金（割引前）</t>
    <rPh sb="0" eb="2">
      <t>シュクハク</t>
    </rPh>
    <rPh sb="2" eb="4">
      <t>リョウキン</t>
    </rPh>
    <rPh sb="5" eb="7">
      <t>ワリビキ</t>
    </rPh>
    <rPh sb="7" eb="8">
      <t>マエ</t>
    </rPh>
    <phoneticPr fontId="1"/>
  </si>
  <si>
    <t>※宿泊タブを開いて「実績内訳シート」に宿泊情報の詳細をご記入ください。</t>
    <rPh sb="1" eb="3">
      <t>シュクハク</t>
    </rPh>
    <rPh sb="6" eb="7">
      <t>ヒラ</t>
    </rPh>
    <rPh sb="10" eb="12">
      <t>ジッセキ</t>
    </rPh>
    <rPh sb="12" eb="14">
      <t>ウチワケ</t>
    </rPh>
    <rPh sb="19" eb="21">
      <t>シュクハク</t>
    </rPh>
    <rPh sb="21" eb="23">
      <t>ジョウホウ</t>
    </rPh>
    <rPh sb="24" eb="26">
      <t>ショウサイ</t>
    </rPh>
    <rPh sb="28" eb="30">
      <t>キニュウ</t>
    </rPh>
    <phoneticPr fontId="1"/>
  </si>
  <si>
    <t>割引金額</t>
    <rPh sb="0" eb="2">
      <t>ワリビキ</t>
    </rPh>
    <rPh sb="2" eb="4">
      <t>キンガク</t>
    </rPh>
    <phoneticPr fontId="1"/>
  </si>
  <si>
    <t>メールアドレス：</t>
  </si>
  <si>
    <t>上記報告内容に相違ありません。</t>
    <rPh sb="0" eb="2">
      <t>ジョウキ</t>
    </rPh>
    <rPh sb="2" eb="4">
      <t>ホウコク</t>
    </rPh>
    <rPh sb="4" eb="6">
      <t>ナイヨウ</t>
    </rPh>
    <rPh sb="7" eb="9">
      <t>ソウイ</t>
    </rPh>
    <phoneticPr fontId="1"/>
  </si>
  <si>
    <t>〇</t>
  </si>
  <si>
    <t>宿泊事業者名　：</t>
    <rPh sb="0" eb="2">
      <t>シュクハク</t>
    </rPh>
    <rPh sb="2" eb="5">
      <t>ジギョウシャ</t>
    </rPh>
    <rPh sb="5" eb="6">
      <t>メイ</t>
    </rPh>
    <phoneticPr fontId="1"/>
  </si>
  <si>
    <t>電話番号　　　：</t>
    <rPh sb="0" eb="2">
      <t>デンワ</t>
    </rPh>
    <rPh sb="2" eb="4">
      <t>バンゴウ</t>
    </rPh>
    <phoneticPr fontId="1"/>
  </si>
  <si>
    <t>携帯番号　　　：</t>
    <rPh sb="0" eb="2">
      <t>ケイタイ</t>
    </rPh>
    <rPh sb="2" eb="4">
      <t>バンゴウ</t>
    </rPh>
    <phoneticPr fontId="1"/>
  </si>
  <si>
    <t>割引額
(1人当たり)</t>
    <rPh sb="0" eb="3">
      <t>ワリビキガク</t>
    </rPh>
    <rPh sb="5" eb="8">
      <t>ヒトリア</t>
    </rPh>
    <phoneticPr fontId="1"/>
  </si>
  <si>
    <t>事業者名</t>
    <rPh sb="0" eb="3">
      <t>ジギョウシャ</t>
    </rPh>
    <rPh sb="3" eb="4">
      <t>メイ</t>
    </rPh>
    <phoneticPr fontId="1"/>
  </si>
  <si>
    <t>氏名　：</t>
    <rPh sb="0" eb="2">
      <t>シメイ</t>
    </rPh>
    <phoneticPr fontId="1"/>
  </si>
  <si>
    <t>担当者ご芳名　：</t>
    <rPh sb="0" eb="3">
      <t>タントウシャ</t>
    </rPh>
    <rPh sb="4" eb="5">
      <t>ヨシ</t>
    </rPh>
    <rPh sb="5" eb="6">
      <t>メイ</t>
    </rPh>
    <phoneticPr fontId="1"/>
  </si>
  <si>
    <t>〇月宿泊商品　実績内訳シート</t>
    <rPh sb="1" eb="2">
      <t>ツキ</t>
    </rPh>
    <rPh sb="2" eb="4">
      <t>シュクハク</t>
    </rPh>
    <rPh sb="4" eb="6">
      <t>ショウヒン</t>
    </rPh>
    <rPh sb="7" eb="9">
      <t>ジッセキ</t>
    </rPh>
    <rPh sb="9" eb="11">
      <t>ウチワケ</t>
    </rPh>
    <phoneticPr fontId="1"/>
  </si>
  <si>
    <t>No</t>
  </si>
  <si>
    <t>合計宿泊料金</t>
    <rPh sb="0" eb="2">
      <t>ゴウケイ</t>
    </rPh>
    <rPh sb="2" eb="4">
      <t>シュクハク</t>
    </rPh>
    <rPh sb="4" eb="6">
      <t>リョウキン</t>
    </rPh>
    <phoneticPr fontId="1"/>
  </si>
  <si>
    <t>笠間　太郎</t>
    <rPh sb="0" eb="2">
      <t>カサマ</t>
    </rPh>
    <rPh sb="3" eb="5">
      <t>タロウ</t>
    </rPh>
    <phoneticPr fontId="1"/>
  </si>
  <si>
    <t>ご宿泊代表者名</t>
    <rPh sb="1" eb="3">
      <t>シュクハク</t>
    </rPh>
    <rPh sb="3" eb="6">
      <t>ダイヒョウシャ</t>
    </rPh>
    <rPh sb="6" eb="7">
      <t>メイ</t>
    </rPh>
    <phoneticPr fontId="1"/>
  </si>
  <si>
    <t>宿泊開始日</t>
    <rPh sb="0" eb="2">
      <t>シュクハク</t>
    </rPh>
    <rPh sb="2" eb="5">
      <t>カイシビ</t>
    </rPh>
    <phoneticPr fontId="1"/>
  </si>
  <si>
    <t>泊数</t>
    <rPh sb="0" eb="1">
      <t>ハク</t>
    </rPh>
    <rPh sb="1" eb="2">
      <t>スウ</t>
    </rPh>
    <phoneticPr fontId="1"/>
  </si>
  <si>
    <t>室数</t>
    <rPh sb="0" eb="1">
      <t>シツ</t>
    </rPh>
    <rPh sb="1" eb="2">
      <t>スウ</t>
    </rPh>
    <phoneticPr fontId="1"/>
  </si>
  <si>
    <t>備考</t>
    <rPh sb="0" eb="2">
      <t>ビコウ</t>
    </rPh>
    <phoneticPr fontId="1"/>
  </si>
  <si>
    <t>割引後合計
旅行代金</t>
    <rPh sb="0" eb="2">
      <t>ワリビキ</t>
    </rPh>
    <rPh sb="2" eb="3">
      <t>ゴ</t>
    </rPh>
    <rPh sb="3" eb="5">
      <t>ゴウケイ</t>
    </rPh>
    <rPh sb="6" eb="8">
      <t>リョコウ</t>
    </rPh>
    <rPh sb="8" eb="10">
      <t>ダイキン</t>
    </rPh>
    <phoneticPr fontId="1"/>
  </si>
  <si>
    <t>宿泊証明書
授受</t>
    <rPh sb="0" eb="2">
      <t>シュクハク</t>
    </rPh>
    <rPh sb="2" eb="5">
      <t>ショウメイショ</t>
    </rPh>
    <rPh sb="6" eb="8">
      <t>ジュジュ</t>
    </rPh>
    <phoneticPr fontId="1"/>
  </si>
  <si>
    <t>正規料金
(1人当たり)</t>
    <rPh sb="0" eb="2">
      <t>セイキ</t>
    </rPh>
    <rPh sb="2" eb="4">
      <t>リョウキン</t>
    </rPh>
    <rPh sb="6" eb="8">
      <t>ヒトリ</t>
    </rPh>
    <rPh sb="8" eb="9">
      <t>ア</t>
    </rPh>
    <phoneticPr fontId="1"/>
  </si>
  <si>
    <t>様式第6号-1</t>
    <rPh sb="0" eb="2">
      <t>ヨウシキ</t>
    </rPh>
    <rPh sb="2" eb="3">
      <t>ダイ</t>
    </rPh>
    <rPh sb="4" eb="5">
      <t>ゴウ</t>
    </rPh>
    <phoneticPr fontId="1"/>
  </si>
  <si>
    <t>例</t>
    <rPh sb="0" eb="1">
      <t>レイ</t>
    </rPh>
    <phoneticPr fontId="1"/>
  </si>
  <si>
    <t>※</t>
  </si>
  <si>
    <t>期間：令和3年　月　日～令和　　年　　月　　日</t>
    <rPh sb="0" eb="2">
      <t>キカン</t>
    </rPh>
    <rPh sb="3" eb="5">
      <t>レイワ</t>
    </rPh>
    <rPh sb="6" eb="7">
      <t>ネン</t>
    </rPh>
    <rPh sb="8" eb="9">
      <t>ツキ</t>
    </rPh>
    <rPh sb="10" eb="11">
      <t>ヒ</t>
    </rPh>
    <rPh sb="12" eb="14">
      <t>レイワ</t>
    </rPh>
    <rPh sb="16" eb="17">
      <t>ネン</t>
    </rPh>
    <rPh sb="19" eb="20">
      <t>ツキ</t>
    </rPh>
    <rPh sb="22" eb="23">
      <t>ヒ</t>
    </rPh>
    <phoneticPr fontId="1"/>
  </si>
  <si>
    <t>延べ
人数</t>
    <rPh sb="0" eb="1">
      <t>ノ</t>
    </rPh>
    <rPh sb="3" eb="5">
      <t>ニンズウ</t>
    </rPh>
    <phoneticPr fontId="1"/>
  </si>
  <si>
    <t>笠間市宿泊促進事業実績内訳シート（表紙）</t>
    <rPh sb="5" eb="7">
      <t>ソクシン</t>
    </rPh>
    <rPh sb="7" eb="9">
      <t>ジギョウ</t>
    </rPh>
    <rPh sb="17" eb="19">
      <t>ヒョウシ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</si>
</sst>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b/>
      <sz val="12"/>
      <color theme="1"/>
      <name val="游ゴシック"/>
      <family val="3"/>
      <scheme val="minor"/>
    </font>
    <font>
      <sz val="11"/>
      <color rgb="FFBF92E1"/>
      <name val="游ゴシック"/>
      <family val="3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scheme val="minor"/>
    </font>
    <font>
      <sz val="11"/>
      <color theme="0"/>
      <name val="游ゴシック"/>
      <family val="3"/>
      <scheme val="minor"/>
    </font>
    <font>
      <sz val="11"/>
      <color rgb="FFFF0000"/>
      <name val="游ゴシック"/>
      <family val="3"/>
      <scheme val="minor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92E1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right" vertical="center" shrinkToFit="1"/>
    </xf>
    <xf numFmtId="0" fontId="0" fillId="0" borderId="0" xfId="0" applyAlignment="1">
      <alignment horizontal="left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3" borderId="0" xfId="0" applyFont="1" applyFill="1">
      <alignment vertical="center"/>
    </xf>
    <xf numFmtId="0" fontId="7" fillId="0" borderId="1" xfId="0" applyFont="1" applyBorder="1" applyAlignment="1">
      <alignment horizontal="center" vertical="center"/>
    </xf>
    <xf numFmtId="56" fontId="7" fillId="0" borderId="1" xfId="0" applyNumberFormat="1" applyFont="1" applyBorder="1">
      <alignment vertical="center"/>
    </xf>
    <xf numFmtId="56" fontId="0" fillId="0" borderId="1" xfId="0" applyNumberFormat="1" applyBorder="1">
      <alignment vertical="center"/>
    </xf>
    <xf numFmtId="0" fontId="7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>
      <alignment vertical="center"/>
    </xf>
    <xf numFmtId="3" fontId="0" fillId="0" borderId="1" xfId="0" applyNumberFormat="1" applyBorder="1">
      <alignment vertical="center"/>
    </xf>
    <xf numFmtId="0" fontId="0" fillId="0" borderId="3" xfId="0" applyFont="1" applyBorder="1" applyAlignment="1">
      <alignment vertical="center" shrinkToFit="1"/>
    </xf>
    <xf numFmtId="38" fontId="9" fillId="0" borderId="1" xfId="1" applyFont="1" applyBorder="1">
      <alignment vertical="center"/>
    </xf>
    <xf numFmtId="38" fontId="10" fillId="0" borderId="1" xfId="1" applyFont="1" applyBorder="1">
      <alignment vertical="center"/>
    </xf>
    <xf numFmtId="3" fontId="11" fillId="0" borderId="1" xfId="0" applyNumberFormat="1" applyFont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38" fontId="0" fillId="0" borderId="1" xfId="1" applyFont="1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horizontal="right" vertical="center" indent="1" shrinkToFit="1"/>
    </xf>
    <xf numFmtId="0" fontId="0" fillId="0" borderId="1" xfId="0" applyBorder="1" applyAlignment="1">
      <alignment horizontal="center" vertical="center"/>
    </xf>
    <xf numFmtId="3" fontId="0" fillId="0" borderId="1" xfId="0" applyNumberFormat="1" applyFont="1" applyBorder="1" applyAlignment="1">
      <alignment horizontal="right" vertical="center" shrinkToFit="1"/>
    </xf>
    <xf numFmtId="0" fontId="0" fillId="2" borderId="2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3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H31"/>
  <sheetViews>
    <sheetView workbookViewId="0">
      <selection activeCell="G9" sqref="G9"/>
    </sheetView>
  </sheetViews>
  <sheetFormatPr defaultRowHeight="18.75" x14ac:dyDescent="0.4"/>
  <cols>
    <col min="1" max="1" width="17" customWidth="1"/>
    <col min="3" max="3" width="11.375" customWidth="1"/>
    <col min="4" max="4" width="11.25" customWidth="1"/>
    <col min="5" max="6" width="11.625" customWidth="1"/>
  </cols>
  <sheetData>
    <row r="1" spans="1:8" x14ac:dyDescent="0.4">
      <c r="A1" t="s">
        <v>35</v>
      </c>
    </row>
    <row r="3" spans="1:8" ht="19.5" x14ac:dyDescent="0.4">
      <c r="A3" s="27" t="s">
        <v>40</v>
      </c>
      <c r="B3" s="27"/>
      <c r="C3" s="27"/>
      <c r="D3" s="27"/>
      <c r="E3" s="27"/>
      <c r="F3" s="27"/>
      <c r="G3" s="1"/>
      <c r="H3" s="1"/>
    </row>
    <row r="4" spans="1:8" x14ac:dyDescent="0.4">
      <c r="A4" s="1"/>
      <c r="B4" s="1"/>
      <c r="C4" s="1"/>
      <c r="D4" s="1"/>
      <c r="E4" s="1"/>
      <c r="F4" s="1"/>
      <c r="G4" s="1"/>
      <c r="H4" s="1"/>
    </row>
    <row r="5" spans="1:8" ht="27.95" customHeight="1" x14ac:dyDescent="0.4">
      <c r="A5" s="2" t="s">
        <v>16</v>
      </c>
      <c r="B5" s="28" t="str">
        <f>IF(宿泊!K2="","宿泊シートを入力すると自動で入ります",宿泊!K2)</f>
        <v>宿泊シートを入力すると自動で入ります</v>
      </c>
      <c r="C5" s="28"/>
      <c r="D5" s="28"/>
      <c r="E5" s="28"/>
      <c r="F5" s="28"/>
    </row>
    <row r="6" spans="1:8" ht="27.95" customHeight="1" x14ac:dyDescent="0.4">
      <c r="A6" s="2" t="s">
        <v>22</v>
      </c>
      <c r="B6" s="29" t="str">
        <f>IF(宿泊!K4="","宿泊シートを入力すると自動で入ります",宿泊!K4)</f>
        <v>宿泊シートを入力すると自動で入ります</v>
      </c>
      <c r="C6" s="29"/>
      <c r="D6" s="29"/>
      <c r="E6" s="29"/>
      <c r="F6" s="29"/>
    </row>
    <row r="7" spans="1:8" ht="27.95" customHeight="1" x14ac:dyDescent="0.4">
      <c r="A7" s="2" t="s">
        <v>17</v>
      </c>
      <c r="B7" s="29"/>
      <c r="C7" s="29"/>
      <c r="D7" s="29"/>
      <c r="E7" s="29"/>
      <c r="F7" s="29"/>
    </row>
    <row r="8" spans="1:8" ht="27.95" customHeight="1" x14ac:dyDescent="0.4">
      <c r="A8" s="2" t="s">
        <v>18</v>
      </c>
      <c r="B8" s="29"/>
      <c r="C8" s="29"/>
      <c r="D8" s="29"/>
      <c r="E8" s="29"/>
      <c r="F8" s="29"/>
    </row>
    <row r="9" spans="1:8" ht="27.95" customHeight="1" x14ac:dyDescent="0.4">
      <c r="A9" s="2" t="s">
        <v>13</v>
      </c>
      <c r="B9" s="29"/>
      <c r="C9" s="29"/>
      <c r="D9" s="29"/>
      <c r="E9" s="29"/>
      <c r="F9" s="29"/>
    </row>
    <row r="10" spans="1:8" ht="27.95" customHeight="1" x14ac:dyDescent="0.4"/>
    <row r="12" spans="1:8" x14ac:dyDescent="0.4">
      <c r="A12" s="35" t="s">
        <v>38</v>
      </c>
      <c r="B12" s="35"/>
      <c r="C12" s="35"/>
      <c r="D12" s="35"/>
      <c r="E12" s="35"/>
      <c r="F12" s="35"/>
      <c r="G12" s="1"/>
      <c r="H12" s="1"/>
    </row>
    <row r="13" spans="1:8" x14ac:dyDescent="0.4">
      <c r="A13" s="35"/>
      <c r="B13" s="35"/>
      <c r="C13" s="35"/>
      <c r="D13" s="35"/>
      <c r="E13" s="35"/>
      <c r="F13" s="35"/>
      <c r="G13" s="1"/>
      <c r="H13" s="1"/>
    </row>
    <row r="14" spans="1:8" ht="30" customHeight="1" x14ac:dyDescent="0.4">
      <c r="A14" s="30" t="s">
        <v>7</v>
      </c>
      <c r="B14" s="30"/>
      <c r="C14" s="30"/>
      <c r="D14" s="30"/>
      <c r="E14" s="30"/>
      <c r="F14" s="30"/>
      <c r="G14" s="1"/>
      <c r="H14" s="1"/>
    </row>
    <row r="15" spans="1:8" ht="35.1" customHeight="1" x14ac:dyDescent="0.4">
      <c r="A15" s="4" t="s">
        <v>9</v>
      </c>
      <c r="B15" s="4" t="s">
        <v>4</v>
      </c>
      <c r="C15" s="30" t="s">
        <v>10</v>
      </c>
      <c r="D15" s="30"/>
      <c r="E15" s="30" t="s">
        <v>8</v>
      </c>
      <c r="F15" s="30"/>
    </row>
    <row r="16" spans="1:8" ht="35.1" customHeight="1" x14ac:dyDescent="0.4">
      <c r="A16" s="3" t="s">
        <v>2</v>
      </c>
      <c r="B16" s="6" t="str">
        <f>TEXT(IF(宿泊!F8=0,"自動入力",SUM(宿泊!G8:G37)),"#,##0")&amp;"人"</f>
        <v>自動入力人</v>
      </c>
      <c r="C16" s="31" t="str">
        <f>TEXT(IF(宿泊!J8=0,"自動入力",SUM(宿泊!J8:J37)),"#,##0")&amp;"円"</f>
        <v>自動入力円</v>
      </c>
      <c r="D16" s="31"/>
      <c r="E16" s="32" t="str">
        <f>TEXT(IF(宿泊!K8=0,"自動入力",SUM(宿泊!K8:K37)),"#,##0")&amp;"円"</f>
        <v>自動入力円</v>
      </c>
      <c r="F16" s="32"/>
    </row>
    <row r="17" spans="1:6" ht="35.1" customHeight="1" x14ac:dyDescent="0.4">
      <c r="A17" s="3" t="s">
        <v>1</v>
      </c>
      <c r="B17" s="6" t="str">
        <f>B16</f>
        <v>自動入力人</v>
      </c>
      <c r="C17" s="36" t="str">
        <f>C16</f>
        <v>自動入力円</v>
      </c>
      <c r="D17" s="32"/>
      <c r="E17" s="32" t="str">
        <f>E16</f>
        <v>自動入力円</v>
      </c>
      <c r="F17" s="32"/>
    </row>
    <row r="20" spans="1:6" ht="35.1" customHeight="1" x14ac:dyDescent="0.4">
      <c r="A20" s="37" t="s">
        <v>12</v>
      </c>
      <c r="B20" s="38"/>
      <c r="C20" s="38"/>
      <c r="D20" s="38"/>
      <c r="E20" s="38"/>
      <c r="F20" s="39"/>
    </row>
    <row r="21" spans="1:6" ht="35.1" customHeight="1" x14ac:dyDescent="0.4">
      <c r="A21" s="35" t="s">
        <v>8</v>
      </c>
      <c r="B21" s="35"/>
      <c r="C21" s="35"/>
      <c r="D21" s="40" t="str">
        <f>E17</f>
        <v>自動入力円</v>
      </c>
      <c r="E21" s="40"/>
      <c r="F21" s="40"/>
    </row>
    <row r="24" spans="1:6" x14ac:dyDescent="0.4">
      <c r="A24" t="s">
        <v>14</v>
      </c>
    </row>
    <row r="27" spans="1:6" x14ac:dyDescent="0.4">
      <c r="C27" s="7"/>
      <c r="D27" s="7" t="s">
        <v>3</v>
      </c>
      <c r="E27" s="33" t="str">
        <f>B5</f>
        <v>宿泊シートを入力すると自動で入ります</v>
      </c>
      <c r="F27" s="33"/>
    </row>
    <row r="28" spans="1:6" x14ac:dyDescent="0.4">
      <c r="C28" s="7"/>
      <c r="D28" s="8"/>
    </row>
    <row r="29" spans="1:6" x14ac:dyDescent="0.4">
      <c r="C29" s="2"/>
      <c r="D29" s="2" t="s">
        <v>21</v>
      </c>
      <c r="E29" s="34" t="str">
        <f>B6&amp;"　　㊞"</f>
        <v>宿泊シートを入力すると自動で入ります　　㊞</v>
      </c>
      <c r="F29" s="34"/>
    </row>
    <row r="30" spans="1:6" x14ac:dyDescent="0.4">
      <c r="C30" s="2"/>
      <c r="D30" s="2"/>
      <c r="F30" s="10"/>
    </row>
    <row r="31" spans="1:6" x14ac:dyDescent="0.4">
      <c r="A31" s="5" t="s">
        <v>11</v>
      </c>
    </row>
  </sheetData>
  <mergeCells count="19">
    <mergeCell ref="E27:F27"/>
    <mergeCell ref="E29:F29"/>
    <mergeCell ref="A12:F13"/>
    <mergeCell ref="C17:D17"/>
    <mergeCell ref="E17:F17"/>
    <mergeCell ref="A20:F20"/>
    <mergeCell ref="A21:C21"/>
    <mergeCell ref="D21:F21"/>
    <mergeCell ref="B9:F9"/>
    <mergeCell ref="A14:F14"/>
    <mergeCell ref="C15:D15"/>
    <mergeCell ref="E15:F15"/>
    <mergeCell ref="C16:D16"/>
    <mergeCell ref="E16:F16"/>
    <mergeCell ref="A3:F3"/>
    <mergeCell ref="B5:F5"/>
    <mergeCell ref="B6:F6"/>
    <mergeCell ref="B7:F7"/>
    <mergeCell ref="B8:F8"/>
  </mergeCells>
  <phoneticPr fontId="1"/>
  <pageMargins left="1.0629921259842521" right="0.70866141732283472" top="0.94488188976377951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F92E1"/>
  </sheetPr>
  <dimension ref="A1:N37"/>
  <sheetViews>
    <sheetView tabSelected="1" workbookViewId="0">
      <pane xSplit="3" ySplit="6" topLeftCell="D7" activePane="bottomRight" state="frozen"/>
      <selection pane="topRight"/>
      <selection pane="bottomLeft"/>
      <selection pane="bottomRight" activeCell="C7" sqref="C7"/>
    </sheetView>
  </sheetViews>
  <sheetFormatPr defaultRowHeight="18.75" x14ac:dyDescent="0.4"/>
  <cols>
    <col min="1" max="1" width="4.625" customWidth="1"/>
    <col min="2" max="2" width="15.625" customWidth="1"/>
    <col min="3" max="3" width="9.625" customWidth="1"/>
    <col min="4" max="6" width="5.625" customWidth="1"/>
    <col min="7" max="7" width="6.625" customWidth="1"/>
    <col min="8" max="9" width="10.625" customWidth="1"/>
    <col min="10" max="10" width="13.625" customWidth="1"/>
    <col min="11" max="11" width="10.625" customWidth="1"/>
    <col min="12" max="12" width="11.625" customWidth="1"/>
    <col min="13" max="14" width="10.625" customWidth="1"/>
  </cols>
  <sheetData>
    <row r="1" spans="1:14" ht="25.5" x14ac:dyDescent="0.4">
      <c r="A1" s="11" t="s">
        <v>23</v>
      </c>
      <c r="M1" s="41" t="s">
        <v>0</v>
      </c>
      <c r="N1" s="41"/>
    </row>
    <row r="2" spans="1:14" x14ac:dyDescent="0.4">
      <c r="A2" s="12" t="s">
        <v>37</v>
      </c>
      <c r="B2" s="12" t="s">
        <v>5</v>
      </c>
      <c r="C2" s="12"/>
      <c r="D2" s="12"/>
      <c r="E2" s="12"/>
      <c r="J2" s="21" t="s">
        <v>20</v>
      </c>
      <c r="K2" s="42"/>
      <c r="L2" s="42"/>
      <c r="M2" s="42"/>
      <c r="N2" s="42"/>
    </row>
    <row r="3" spans="1:14" ht="5.0999999999999996" customHeight="1" x14ac:dyDescent="0.4">
      <c r="J3" s="9"/>
      <c r="K3" s="9"/>
      <c r="L3" s="9"/>
      <c r="M3" s="9"/>
      <c r="N3" s="9"/>
    </row>
    <row r="4" spans="1:14" x14ac:dyDescent="0.4">
      <c r="J4" s="21" t="s">
        <v>6</v>
      </c>
      <c r="K4" s="42"/>
      <c r="L4" s="42"/>
      <c r="M4" s="42"/>
      <c r="N4" s="42"/>
    </row>
    <row r="5" spans="1:14" ht="16.5" customHeight="1" x14ac:dyDescent="0.4"/>
    <row r="6" spans="1:14" ht="39.950000000000003" customHeight="1" x14ac:dyDescent="0.4">
      <c r="A6" s="4" t="s">
        <v>24</v>
      </c>
      <c r="B6" s="4" t="s">
        <v>27</v>
      </c>
      <c r="C6" s="25" t="s">
        <v>28</v>
      </c>
      <c r="D6" s="4" t="s">
        <v>29</v>
      </c>
      <c r="E6" s="4" t="s">
        <v>30</v>
      </c>
      <c r="F6" s="4" t="s">
        <v>4</v>
      </c>
      <c r="G6" s="18" t="s">
        <v>39</v>
      </c>
      <c r="H6" s="18" t="s">
        <v>34</v>
      </c>
      <c r="I6" s="18" t="s">
        <v>19</v>
      </c>
      <c r="J6" s="4" t="s">
        <v>25</v>
      </c>
      <c r="K6" s="4" t="s">
        <v>8</v>
      </c>
      <c r="L6" s="18" t="s">
        <v>32</v>
      </c>
      <c r="M6" s="18" t="s">
        <v>33</v>
      </c>
      <c r="N6" s="4" t="s">
        <v>31</v>
      </c>
    </row>
    <row r="7" spans="1:14" ht="27" customHeight="1" x14ac:dyDescent="0.4">
      <c r="A7" s="13" t="s">
        <v>36</v>
      </c>
      <c r="B7" s="13" t="s">
        <v>26</v>
      </c>
      <c r="C7" s="14">
        <v>44470</v>
      </c>
      <c r="D7" s="16">
        <v>1</v>
      </c>
      <c r="E7" s="16">
        <v>1</v>
      </c>
      <c r="F7" s="16">
        <v>2</v>
      </c>
      <c r="G7" s="16">
        <f>D7*F7</f>
        <v>2</v>
      </c>
      <c r="H7" s="19">
        <v>15000</v>
      </c>
      <c r="I7" s="19">
        <v>5000</v>
      </c>
      <c r="J7" s="22">
        <f>D7*F7*H7</f>
        <v>30000</v>
      </c>
      <c r="K7" s="19">
        <f t="shared" ref="K7:K37" si="0">D7*F7*I7</f>
        <v>10000</v>
      </c>
      <c r="L7" s="19">
        <f t="shared" ref="L7:L37" si="1">J7-K7</f>
        <v>20000</v>
      </c>
      <c r="M7" s="13" t="s">
        <v>15</v>
      </c>
      <c r="N7" s="16"/>
    </row>
    <row r="8" spans="1:14" ht="27" customHeight="1" x14ac:dyDescent="0.4">
      <c r="A8" s="3">
        <v>1</v>
      </c>
      <c r="B8" s="3"/>
      <c r="C8" s="15"/>
      <c r="D8" s="17"/>
      <c r="E8" s="17"/>
      <c r="F8" s="17"/>
      <c r="G8" s="26">
        <f t="shared" ref="G8:G37" si="2">D8*F8</f>
        <v>0</v>
      </c>
      <c r="H8" s="20"/>
      <c r="I8" s="20"/>
      <c r="J8" s="23">
        <f t="shared" ref="J8:J37" si="3">D8*F8*H8</f>
        <v>0</v>
      </c>
      <c r="K8" s="24">
        <f t="shared" si="0"/>
        <v>0</v>
      </c>
      <c r="L8" s="20">
        <f t="shared" si="1"/>
        <v>0</v>
      </c>
      <c r="M8" s="3"/>
      <c r="N8" s="17"/>
    </row>
    <row r="9" spans="1:14" ht="27" customHeight="1" x14ac:dyDescent="0.4">
      <c r="A9" s="3">
        <v>2</v>
      </c>
      <c r="B9" s="3"/>
      <c r="C9" s="15"/>
      <c r="D9" s="17"/>
      <c r="E9" s="17"/>
      <c r="F9" s="17"/>
      <c r="G9" s="26">
        <f t="shared" si="2"/>
        <v>0</v>
      </c>
      <c r="H9" s="20"/>
      <c r="I9" s="20"/>
      <c r="J9" s="23">
        <f t="shared" si="3"/>
        <v>0</v>
      </c>
      <c r="K9" s="24">
        <f t="shared" si="0"/>
        <v>0</v>
      </c>
      <c r="L9" s="20">
        <f t="shared" si="1"/>
        <v>0</v>
      </c>
      <c r="M9" s="17"/>
      <c r="N9" s="17"/>
    </row>
    <row r="10" spans="1:14" ht="27" customHeight="1" x14ac:dyDescent="0.4">
      <c r="A10" s="3">
        <v>3</v>
      </c>
      <c r="B10" s="3"/>
      <c r="C10" s="15"/>
      <c r="D10" s="17"/>
      <c r="E10" s="17"/>
      <c r="F10" s="17"/>
      <c r="G10" s="26">
        <f t="shared" si="2"/>
        <v>0</v>
      </c>
      <c r="H10" s="20"/>
      <c r="I10" s="20"/>
      <c r="J10" s="23">
        <f t="shared" si="3"/>
        <v>0</v>
      </c>
      <c r="K10" s="24">
        <f t="shared" si="0"/>
        <v>0</v>
      </c>
      <c r="L10" s="20">
        <f t="shared" si="1"/>
        <v>0</v>
      </c>
      <c r="M10" s="17"/>
      <c r="N10" s="17"/>
    </row>
    <row r="11" spans="1:14" ht="27" customHeight="1" x14ac:dyDescent="0.4">
      <c r="A11" s="3">
        <v>4</v>
      </c>
      <c r="B11" s="3"/>
      <c r="C11" s="15"/>
      <c r="D11" s="17"/>
      <c r="E11" s="17"/>
      <c r="F11" s="17"/>
      <c r="G11" s="26">
        <f t="shared" si="2"/>
        <v>0</v>
      </c>
      <c r="H11" s="20"/>
      <c r="I11" s="20"/>
      <c r="J11" s="23">
        <f t="shared" si="3"/>
        <v>0</v>
      </c>
      <c r="K11" s="24">
        <f t="shared" si="0"/>
        <v>0</v>
      </c>
      <c r="L11" s="20">
        <f t="shared" si="1"/>
        <v>0</v>
      </c>
      <c r="M11" s="17"/>
      <c r="N11" s="17"/>
    </row>
    <row r="12" spans="1:14" ht="27" customHeight="1" x14ac:dyDescent="0.4">
      <c r="A12" s="3">
        <v>5</v>
      </c>
      <c r="B12" s="3"/>
      <c r="C12" s="15"/>
      <c r="D12" s="17"/>
      <c r="E12" s="17"/>
      <c r="F12" s="17"/>
      <c r="G12" s="26">
        <f t="shared" si="2"/>
        <v>0</v>
      </c>
      <c r="H12" s="20"/>
      <c r="I12" s="20"/>
      <c r="J12" s="23">
        <f t="shared" si="3"/>
        <v>0</v>
      </c>
      <c r="K12" s="24">
        <f t="shared" si="0"/>
        <v>0</v>
      </c>
      <c r="L12" s="20">
        <f t="shared" si="1"/>
        <v>0</v>
      </c>
      <c r="M12" s="17"/>
      <c r="N12" s="17"/>
    </row>
    <row r="13" spans="1:14" ht="27" customHeight="1" x14ac:dyDescent="0.4">
      <c r="A13" s="3">
        <v>6</v>
      </c>
      <c r="B13" s="3"/>
      <c r="C13" s="15"/>
      <c r="D13" s="17"/>
      <c r="E13" s="17"/>
      <c r="F13" s="17"/>
      <c r="G13" s="26">
        <f t="shared" si="2"/>
        <v>0</v>
      </c>
      <c r="H13" s="20"/>
      <c r="I13" s="20"/>
      <c r="J13" s="23">
        <f t="shared" si="3"/>
        <v>0</v>
      </c>
      <c r="K13" s="24">
        <f t="shared" si="0"/>
        <v>0</v>
      </c>
      <c r="L13" s="20">
        <f t="shared" si="1"/>
        <v>0</v>
      </c>
      <c r="M13" s="17"/>
      <c r="N13" s="17"/>
    </row>
    <row r="14" spans="1:14" ht="27" customHeight="1" x14ac:dyDescent="0.4">
      <c r="A14" s="3">
        <v>7</v>
      </c>
      <c r="B14" s="3"/>
      <c r="C14" s="15"/>
      <c r="D14" s="17"/>
      <c r="E14" s="17"/>
      <c r="F14" s="17"/>
      <c r="G14" s="26">
        <f t="shared" si="2"/>
        <v>0</v>
      </c>
      <c r="H14" s="20"/>
      <c r="I14" s="20"/>
      <c r="J14" s="23">
        <f t="shared" si="3"/>
        <v>0</v>
      </c>
      <c r="K14" s="24">
        <f t="shared" si="0"/>
        <v>0</v>
      </c>
      <c r="L14" s="20">
        <f t="shared" si="1"/>
        <v>0</v>
      </c>
      <c r="M14" s="17"/>
      <c r="N14" s="17"/>
    </row>
    <row r="15" spans="1:14" ht="27" customHeight="1" x14ac:dyDescent="0.4">
      <c r="A15" s="3">
        <v>8</v>
      </c>
      <c r="B15" s="3"/>
      <c r="C15" s="15"/>
      <c r="D15" s="17"/>
      <c r="E15" s="17"/>
      <c r="F15" s="17"/>
      <c r="G15" s="26">
        <f t="shared" si="2"/>
        <v>0</v>
      </c>
      <c r="H15" s="20"/>
      <c r="I15" s="20"/>
      <c r="J15" s="23">
        <f t="shared" si="3"/>
        <v>0</v>
      </c>
      <c r="K15" s="24">
        <f t="shared" si="0"/>
        <v>0</v>
      </c>
      <c r="L15" s="20">
        <f t="shared" si="1"/>
        <v>0</v>
      </c>
      <c r="M15" s="17"/>
      <c r="N15" s="17"/>
    </row>
    <row r="16" spans="1:14" ht="27" customHeight="1" x14ac:dyDescent="0.4">
      <c r="A16" s="3">
        <v>9</v>
      </c>
      <c r="B16" s="3"/>
      <c r="C16" s="15"/>
      <c r="D16" s="17"/>
      <c r="E16" s="17"/>
      <c r="F16" s="17"/>
      <c r="G16" s="26">
        <f t="shared" si="2"/>
        <v>0</v>
      </c>
      <c r="H16" s="20"/>
      <c r="I16" s="20"/>
      <c r="J16" s="23">
        <f t="shared" si="3"/>
        <v>0</v>
      </c>
      <c r="K16" s="24">
        <f t="shared" si="0"/>
        <v>0</v>
      </c>
      <c r="L16" s="20">
        <f t="shared" si="1"/>
        <v>0</v>
      </c>
      <c r="M16" s="17"/>
      <c r="N16" s="17"/>
    </row>
    <row r="17" spans="1:14" ht="27" customHeight="1" x14ac:dyDescent="0.4">
      <c r="A17" s="3">
        <v>10</v>
      </c>
      <c r="B17" s="3"/>
      <c r="C17" s="15"/>
      <c r="D17" s="17"/>
      <c r="E17" s="17"/>
      <c r="F17" s="17"/>
      <c r="G17" s="26">
        <f t="shared" si="2"/>
        <v>0</v>
      </c>
      <c r="H17" s="20"/>
      <c r="I17" s="20"/>
      <c r="J17" s="23">
        <f t="shared" si="3"/>
        <v>0</v>
      </c>
      <c r="K17" s="24">
        <f t="shared" si="0"/>
        <v>0</v>
      </c>
      <c r="L17" s="20">
        <f t="shared" si="1"/>
        <v>0</v>
      </c>
      <c r="M17" s="17"/>
      <c r="N17" s="17"/>
    </row>
    <row r="18" spans="1:14" ht="27" customHeight="1" x14ac:dyDescent="0.4">
      <c r="A18" s="3">
        <v>11</v>
      </c>
      <c r="B18" s="3"/>
      <c r="C18" s="15"/>
      <c r="D18" s="17"/>
      <c r="E18" s="17"/>
      <c r="F18" s="17"/>
      <c r="G18" s="26">
        <f t="shared" si="2"/>
        <v>0</v>
      </c>
      <c r="H18" s="20"/>
      <c r="I18" s="20"/>
      <c r="J18" s="23">
        <f t="shared" si="3"/>
        <v>0</v>
      </c>
      <c r="K18" s="24">
        <f t="shared" si="0"/>
        <v>0</v>
      </c>
      <c r="L18" s="20">
        <f t="shared" si="1"/>
        <v>0</v>
      </c>
      <c r="M18" s="17"/>
      <c r="N18" s="17"/>
    </row>
    <row r="19" spans="1:14" ht="27" customHeight="1" x14ac:dyDescent="0.4">
      <c r="A19" s="3">
        <v>12</v>
      </c>
      <c r="B19" s="3"/>
      <c r="C19" s="15"/>
      <c r="D19" s="17"/>
      <c r="E19" s="17"/>
      <c r="F19" s="17"/>
      <c r="G19" s="26">
        <f t="shared" si="2"/>
        <v>0</v>
      </c>
      <c r="H19" s="20"/>
      <c r="I19" s="20"/>
      <c r="J19" s="23">
        <f t="shared" si="3"/>
        <v>0</v>
      </c>
      <c r="K19" s="24">
        <f t="shared" si="0"/>
        <v>0</v>
      </c>
      <c r="L19" s="20">
        <f t="shared" si="1"/>
        <v>0</v>
      </c>
      <c r="M19" s="17"/>
      <c r="N19" s="17"/>
    </row>
    <row r="20" spans="1:14" ht="27" customHeight="1" x14ac:dyDescent="0.4">
      <c r="A20" s="3">
        <v>13</v>
      </c>
      <c r="B20" s="3"/>
      <c r="C20" s="15"/>
      <c r="D20" s="17"/>
      <c r="E20" s="17"/>
      <c r="F20" s="17"/>
      <c r="G20" s="26">
        <f t="shared" si="2"/>
        <v>0</v>
      </c>
      <c r="H20" s="20"/>
      <c r="I20" s="20"/>
      <c r="J20" s="23">
        <f t="shared" si="3"/>
        <v>0</v>
      </c>
      <c r="K20" s="24">
        <f t="shared" si="0"/>
        <v>0</v>
      </c>
      <c r="L20" s="20">
        <f t="shared" si="1"/>
        <v>0</v>
      </c>
      <c r="M20" s="17"/>
      <c r="N20" s="17"/>
    </row>
    <row r="21" spans="1:14" ht="27" customHeight="1" x14ac:dyDescent="0.4">
      <c r="A21" s="3">
        <v>14</v>
      </c>
      <c r="B21" s="3"/>
      <c r="C21" s="15"/>
      <c r="D21" s="17"/>
      <c r="E21" s="17"/>
      <c r="F21" s="17"/>
      <c r="G21" s="26">
        <f t="shared" si="2"/>
        <v>0</v>
      </c>
      <c r="H21" s="20"/>
      <c r="I21" s="20"/>
      <c r="J21" s="23">
        <f t="shared" si="3"/>
        <v>0</v>
      </c>
      <c r="K21" s="24">
        <f t="shared" si="0"/>
        <v>0</v>
      </c>
      <c r="L21" s="20">
        <f t="shared" si="1"/>
        <v>0</v>
      </c>
      <c r="M21" s="17"/>
      <c r="N21" s="17"/>
    </row>
    <row r="22" spans="1:14" ht="27" customHeight="1" x14ac:dyDescent="0.4">
      <c r="A22" s="3">
        <v>15</v>
      </c>
      <c r="B22" s="3"/>
      <c r="C22" s="15"/>
      <c r="D22" s="17"/>
      <c r="E22" s="17"/>
      <c r="F22" s="17"/>
      <c r="G22" s="26">
        <f t="shared" si="2"/>
        <v>0</v>
      </c>
      <c r="H22" s="20"/>
      <c r="I22" s="20"/>
      <c r="J22" s="23">
        <f t="shared" si="3"/>
        <v>0</v>
      </c>
      <c r="K22" s="24">
        <f t="shared" si="0"/>
        <v>0</v>
      </c>
      <c r="L22" s="20">
        <f t="shared" si="1"/>
        <v>0</v>
      </c>
      <c r="M22" s="17"/>
      <c r="N22" s="17"/>
    </row>
    <row r="23" spans="1:14" ht="27" customHeight="1" x14ac:dyDescent="0.4">
      <c r="A23" s="3">
        <v>16</v>
      </c>
      <c r="B23" s="3"/>
      <c r="C23" s="15"/>
      <c r="D23" s="17"/>
      <c r="E23" s="17"/>
      <c r="F23" s="17"/>
      <c r="G23" s="26">
        <f t="shared" si="2"/>
        <v>0</v>
      </c>
      <c r="H23" s="20"/>
      <c r="I23" s="20"/>
      <c r="J23" s="23">
        <f t="shared" si="3"/>
        <v>0</v>
      </c>
      <c r="K23" s="24">
        <f t="shared" si="0"/>
        <v>0</v>
      </c>
      <c r="L23" s="20">
        <f t="shared" si="1"/>
        <v>0</v>
      </c>
      <c r="M23" s="17"/>
      <c r="N23" s="17"/>
    </row>
    <row r="24" spans="1:14" ht="27" customHeight="1" x14ac:dyDescent="0.4">
      <c r="A24" s="3">
        <v>17</v>
      </c>
      <c r="B24" s="3"/>
      <c r="C24" s="15"/>
      <c r="D24" s="17"/>
      <c r="E24" s="17"/>
      <c r="F24" s="17"/>
      <c r="G24" s="26">
        <f t="shared" si="2"/>
        <v>0</v>
      </c>
      <c r="H24" s="20"/>
      <c r="I24" s="20"/>
      <c r="J24" s="23">
        <f t="shared" si="3"/>
        <v>0</v>
      </c>
      <c r="K24" s="24">
        <f t="shared" si="0"/>
        <v>0</v>
      </c>
      <c r="L24" s="20">
        <f t="shared" si="1"/>
        <v>0</v>
      </c>
      <c r="M24" s="17"/>
      <c r="N24" s="17"/>
    </row>
    <row r="25" spans="1:14" ht="27" customHeight="1" x14ac:dyDescent="0.4">
      <c r="A25" s="3">
        <v>18</v>
      </c>
      <c r="B25" s="3"/>
      <c r="C25" s="15"/>
      <c r="D25" s="17"/>
      <c r="E25" s="17"/>
      <c r="F25" s="17"/>
      <c r="G25" s="26">
        <f t="shared" si="2"/>
        <v>0</v>
      </c>
      <c r="H25" s="20"/>
      <c r="I25" s="20"/>
      <c r="J25" s="23">
        <f t="shared" si="3"/>
        <v>0</v>
      </c>
      <c r="K25" s="24">
        <f t="shared" si="0"/>
        <v>0</v>
      </c>
      <c r="L25" s="20">
        <f t="shared" si="1"/>
        <v>0</v>
      </c>
      <c r="M25" s="17"/>
      <c r="N25" s="17"/>
    </row>
    <row r="26" spans="1:14" ht="27" customHeight="1" x14ac:dyDescent="0.4">
      <c r="A26" s="3">
        <v>19</v>
      </c>
      <c r="B26" s="3"/>
      <c r="C26" s="15"/>
      <c r="D26" s="17"/>
      <c r="E26" s="17"/>
      <c r="F26" s="17"/>
      <c r="G26" s="26">
        <f t="shared" si="2"/>
        <v>0</v>
      </c>
      <c r="H26" s="20"/>
      <c r="I26" s="20"/>
      <c r="J26" s="23">
        <f t="shared" si="3"/>
        <v>0</v>
      </c>
      <c r="K26" s="24">
        <f t="shared" si="0"/>
        <v>0</v>
      </c>
      <c r="L26" s="20">
        <f t="shared" si="1"/>
        <v>0</v>
      </c>
      <c r="M26" s="17"/>
      <c r="N26" s="17"/>
    </row>
    <row r="27" spans="1:14" ht="27" customHeight="1" x14ac:dyDescent="0.4">
      <c r="A27" s="3">
        <v>20</v>
      </c>
      <c r="B27" s="3"/>
      <c r="C27" s="15"/>
      <c r="D27" s="17"/>
      <c r="E27" s="17"/>
      <c r="F27" s="17"/>
      <c r="G27" s="26">
        <f t="shared" si="2"/>
        <v>0</v>
      </c>
      <c r="H27" s="20"/>
      <c r="I27" s="20"/>
      <c r="J27" s="23">
        <f t="shared" si="3"/>
        <v>0</v>
      </c>
      <c r="K27" s="24">
        <f t="shared" si="0"/>
        <v>0</v>
      </c>
      <c r="L27" s="20">
        <f t="shared" si="1"/>
        <v>0</v>
      </c>
      <c r="M27" s="17"/>
      <c r="N27" s="17"/>
    </row>
    <row r="28" spans="1:14" ht="27" customHeight="1" x14ac:dyDescent="0.4">
      <c r="A28" s="3">
        <v>21</v>
      </c>
      <c r="B28" s="3"/>
      <c r="C28" s="15"/>
      <c r="D28" s="17"/>
      <c r="E28" s="17"/>
      <c r="F28" s="17"/>
      <c r="G28" s="26">
        <f t="shared" si="2"/>
        <v>0</v>
      </c>
      <c r="H28" s="20"/>
      <c r="I28" s="20"/>
      <c r="J28" s="23">
        <f t="shared" si="3"/>
        <v>0</v>
      </c>
      <c r="K28" s="24">
        <f t="shared" si="0"/>
        <v>0</v>
      </c>
      <c r="L28" s="20">
        <f t="shared" si="1"/>
        <v>0</v>
      </c>
      <c r="M28" s="17"/>
      <c r="N28" s="17"/>
    </row>
    <row r="29" spans="1:14" ht="27" customHeight="1" x14ac:dyDescent="0.4">
      <c r="A29" s="3">
        <v>22</v>
      </c>
      <c r="B29" s="3"/>
      <c r="C29" s="15"/>
      <c r="D29" s="17"/>
      <c r="E29" s="17"/>
      <c r="F29" s="17"/>
      <c r="G29" s="26">
        <f t="shared" si="2"/>
        <v>0</v>
      </c>
      <c r="H29" s="20"/>
      <c r="I29" s="20"/>
      <c r="J29" s="23">
        <f t="shared" si="3"/>
        <v>0</v>
      </c>
      <c r="K29" s="24">
        <f t="shared" si="0"/>
        <v>0</v>
      </c>
      <c r="L29" s="20">
        <f t="shared" si="1"/>
        <v>0</v>
      </c>
      <c r="M29" s="17"/>
      <c r="N29" s="17"/>
    </row>
    <row r="30" spans="1:14" ht="27" customHeight="1" x14ac:dyDescent="0.4">
      <c r="A30" s="3">
        <v>23</v>
      </c>
      <c r="B30" s="3"/>
      <c r="C30" s="15"/>
      <c r="D30" s="17"/>
      <c r="E30" s="17"/>
      <c r="F30" s="17"/>
      <c r="G30" s="26">
        <f t="shared" si="2"/>
        <v>0</v>
      </c>
      <c r="H30" s="20"/>
      <c r="I30" s="20"/>
      <c r="J30" s="23">
        <f t="shared" si="3"/>
        <v>0</v>
      </c>
      <c r="K30" s="24">
        <f t="shared" si="0"/>
        <v>0</v>
      </c>
      <c r="L30" s="20">
        <f t="shared" si="1"/>
        <v>0</v>
      </c>
      <c r="M30" s="17"/>
      <c r="N30" s="17"/>
    </row>
    <row r="31" spans="1:14" ht="27" customHeight="1" x14ac:dyDescent="0.4">
      <c r="A31" s="3">
        <v>24</v>
      </c>
      <c r="B31" s="3"/>
      <c r="C31" s="15"/>
      <c r="D31" s="17"/>
      <c r="E31" s="17"/>
      <c r="F31" s="17"/>
      <c r="G31" s="26">
        <f t="shared" si="2"/>
        <v>0</v>
      </c>
      <c r="H31" s="20"/>
      <c r="I31" s="20"/>
      <c r="J31" s="23">
        <f t="shared" si="3"/>
        <v>0</v>
      </c>
      <c r="K31" s="24">
        <f t="shared" si="0"/>
        <v>0</v>
      </c>
      <c r="L31" s="20">
        <f t="shared" si="1"/>
        <v>0</v>
      </c>
      <c r="M31" s="17"/>
      <c r="N31" s="17"/>
    </row>
    <row r="32" spans="1:14" ht="27" customHeight="1" x14ac:dyDescent="0.4">
      <c r="A32" s="3">
        <v>25</v>
      </c>
      <c r="B32" s="3"/>
      <c r="C32" s="15"/>
      <c r="D32" s="17"/>
      <c r="E32" s="17"/>
      <c r="F32" s="17"/>
      <c r="G32" s="26">
        <f t="shared" si="2"/>
        <v>0</v>
      </c>
      <c r="H32" s="20"/>
      <c r="I32" s="20"/>
      <c r="J32" s="23">
        <f t="shared" si="3"/>
        <v>0</v>
      </c>
      <c r="K32" s="24">
        <f t="shared" si="0"/>
        <v>0</v>
      </c>
      <c r="L32" s="20">
        <f t="shared" si="1"/>
        <v>0</v>
      </c>
      <c r="M32" s="17"/>
      <c r="N32" s="17"/>
    </row>
    <row r="33" spans="1:14" ht="27" customHeight="1" x14ac:dyDescent="0.4">
      <c r="A33" s="3">
        <v>26</v>
      </c>
      <c r="B33" s="3"/>
      <c r="C33" s="15"/>
      <c r="D33" s="17"/>
      <c r="E33" s="17"/>
      <c r="F33" s="17"/>
      <c r="G33" s="26">
        <f t="shared" si="2"/>
        <v>0</v>
      </c>
      <c r="H33" s="20"/>
      <c r="I33" s="20"/>
      <c r="J33" s="23">
        <f t="shared" si="3"/>
        <v>0</v>
      </c>
      <c r="K33" s="24">
        <f t="shared" si="0"/>
        <v>0</v>
      </c>
      <c r="L33" s="20">
        <f t="shared" si="1"/>
        <v>0</v>
      </c>
      <c r="M33" s="17"/>
      <c r="N33" s="17"/>
    </row>
    <row r="34" spans="1:14" ht="27" customHeight="1" x14ac:dyDescent="0.4">
      <c r="A34" s="3">
        <v>27</v>
      </c>
      <c r="B34" s="3"/>
      <c r="C34" s="15"/>
      <c r="D34" s="17"/>
      <c r="E34" s="17"/>
      <c r="F34" s="17"/>
      <c r="G34" s="26">
        <f t="shared" si="2"/>
        <v>0</v>
      </c>
      <c r="H34" s="20"/>
      <c r="I34" s="20"/>
      <c r="J34" s="23">
        <f t="shared" si="3"/>
        <v>0</v>
      </c>
      <c r="K34" s="24">
        <f t="shared" si="0"/>
        <v>0</v>
      </c>
      <c r="L34" s="20">
        <f t="shared" si="1"/>
        <v>0</v>
      </c>
      <c r="M34" s="17"/>
      <c r="N34" s="17"/>
    </row>
    <row r="35" spans="1:14" ht="27" customHeight="1" x14ac:dyDescent="0.4">
      <c r="A35" s="3">
        <v>28</v>
      </c>
      <c r="B35" s="3"/>
      <c r="C35" s="15"/>
      <c r="D35" s="17"/>
      <c r="E35" s="17"/>
      <c r="F35" s="17"/>
      <c r="G35" s="26">
        <f t="shared" si="2"/>
        <v>0</v>
      </c>
      <c r="H35" s="20"/>
      <c r="I35" s="20"/>
      <c r="J35" s="23">
        <f t="shared" si="3"/>
        <v>0</v>
      </c>
      <c r="K35" s="24">
        <f t="shared" si="0"/>
        <v>0</v>
      </c>
      <c r="L35" s="20">
        <f t="shared" si="1"/>
        <v>0</v>
      </c>
      <c r="M35" s="17"/>
      <c r="N35" s="17"/>
    </row>
    <row r="36" spans="1:14" ht="27" customHeight="1" x14ac:dyDescent="0.4">
      <c r="A36" s="3">
        <v>29</v>
      </c>
      <c r="B36" s="3"/>
      <c r="C36" s="15"/>
      <c r="D36" s="17"/>
      <c r="E36" s="17"/>
      <c r="F36" s="17"/>
      <c r="G36" s="26">
        <f t="shared" si="2"/>
        <v>0</v>
      </c>
      <c r="H36" s="20"/>
      <c r="I36" s="20"/>
      <c r="J36" s="23">
        <f t="shared" si="3"/>
        <v>0</v>
      </c>
      <c r="K36" s="24">
        <f t="shared" si="0"/>
        <v>0</v>
      </c>
      <c r="L36" s="20">
        <f t="shared" si="1"/>
        <v>0</v>
      </c>
      <c r="M36" s="17"/>
      <c r="N36" s="17"/>
    </row>
    <row r="37" spans="1:14" ht="27" customHeight="1" x14ac:dyDescent="0.4">
      <c r="A37" s="3">
        <v>30</v>
      </c>
      <c r="B37" s="3"/>
      <c r="C37" s="15"/>
      <c r="D37" s="17"/>
      <c r="E37" s="17"/>
      <c r="F37" s="17"/>
      <c r="G37" s="26">
        <f t="shared" si="2"/>
        <v>0</v>
      </c>
      <c r="H37" s="20"/>
      <c r="I37" s="20"/>
      <c r="J37" s="23">
        <f t="shared" si="3"/>
        <v>0</v>
      </c>
      <c r="K37" s="24">
        <f t="shared" si="0"/>
        <v>0</v>
      </c>
      <c r="L37" s="20">
        <f t="shared" si="1"/>
        <v>0</v>
      </c>
      <c r="M37" s="17"/>
      <c r="N37" s="17"/>
    </row>
  </sheetData>
  <mergeCells count="3">
    <mergeCell ref="M1:N1"/>
    <mergeCell ref="K2:N2"/>
    <mergeCell ref="K4:N4"/>
  </mergeCells>
  <phoneticPr fontId="1"/>
  <printOptions horizontalCentered="1"/>
  <pageMargins left="0.11811023622047244" right="0.11811023622047244" top="0.39370078740157477" bottom="0.23622047244094488" header="0.11811023622047244" footer="0.1181102362204724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表紙</vt:lpstr>
      <vt:lpstr>宿泊</vt:lpstr>
      <vt:lpstr>宿泊!Print_Titles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</dc:creator>
  <cp:lastModifiedBy>kouen</cp:lastModifiedBy>
  <cp:lastPrinted>2021-07-09T06:02:25Z</cp:lastPrinted>
  <dcterms:created xsi:type="dcterms:W3CDTF">2020-07-07T10:04:39Z</dcterms:created>
  <dcterms:modified xsi:type="dcterms:W3CDTF">2021-09-08T09:36:23Z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2020-07-13T09:22:27Z</vt:filetime>
  </property>
</Properties>
</file>